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UWF TR WEBSITE\2025 TR Website Review\"/>
    </mc:Choice>
  </mc:AlternateContent>
  <xr:revisionPtr revIDLastSave="0" documentId="13_ncr:1_{6BCD245B-DDD1-4F00-ABB4-27F02F071FEA}" xr6:coauthVersionLast="47" xr6:coauthVersionMax="47" xr10:uidLastSave="{00000000-0000-0000-0000-000000000000}"/>
  <bookViews>
    <workbookView xWindow="-57720" yWindow="-2160" windowWidth="29040" windowHeight="15720" xr2:uid="{D8FF1BD0-83BF-4115-811A-408103C0CE92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C16" i="1" s="1"/>
  <c r="D16" i="1" s="1"/>
  <c r="C17" i="1" s="1"/>
  <c r="D17" i="1" s="1"/>
  <c r="C18" i="1" s="1"/>
  <c r="D18" i="1" s="1"/>
  <c r="C20" i="1" s="1"/>
  <c r="D20" i="1" s="1"/>
  <c r="C21" i="1" s="1"/>
  <c r="D21" i="1" s="1"/>
  <c r="C22" i="1" s="1"/>
  <c r="D22" i="1" s="1"/>
  <c r="C23" i="1" s="1"/>
  <c r="D23" i="1" l="1"/>
  <c r="C24" i="1" l="1"/>
  <c r="D24" i="1" s="1"/>
  <c r="C25" i="1" s="1"/>
  <c r="D25" i="1" s="1"/>
  <c r="C26" i="1" s="1"/>
  <c r="D26" i="1" s="1"/>
  <c r="C27" i="1" s="1"/>
  <c r="D27" i="1" s="1"/>
  <c r="C29" i="1" s="1"/>
  <c r="D29" i="1" s="1"/>
</calcChain>
</file>

<file path=xl/sharedStrings.xml><?xml version="1.0" encoding="utf-8"?>
<sst xmlns="http://schemas.openxmlformats.org/spreadsheetml/2006/main" count="64" uniqueCount="53">
  <si>
    <t xml:space="preserve">          </t>
  </si>
  <si>
    <t>My TeacherReady Program Progression Plan</t>
  </si>
  <si>
    <t>Lesson Code:</t>
  </si>
  <si>
    <t>Lesson Name:</t>
  </si>
  <si>
    <t>Start Date:</t>
  </si>
  <si>
    <t>End Date:</t>
  </si>
  <si>
    <t>Lesson Length:</t>
  </si>
  <si>
    <t>3-4 Weeks</t>
  </si>
  <si>
    <t>Benchmark Assessment</t>
  </si>
  <si>
    <t>1 Week</t>
  </si>
  <si>
    <r>
      <rPr>
        <b/>
        <u/>
        <sz val="10"/>
        <color rgb="FF425563"/>
        <rFont val="Arial"/>
        <family val="2"/>
      </rPr>
      <t>Prepare</t>
    </r>
    <r>
      <rPr>
        <b/>
        <sz val="10"/>
        <color rgb="FF425563"/>
        <rFont val="Arial"/>
        <family val="2"/>
      </rPr>
      <t xml:space="preserve"> for the FTCE General Knowledge Exam</t>
    </r>
  </si>
  <si>
    <r>
      <rPr>
        <b/>
        <u/>
        <sz val="10"/>
        <color rgb="FF425563"/>
        <rFont val="Arial"/>
        <family val="2"/>
      </rPr>
      <t>Take</t>
    </r>
    <r>
      <rPr>
        <b/>
        <sz val="10"/>
        <color rgb="FF425563"/>
        <rFont val="Arial"/>
        <family val="2"/>
      </rPr>
      <t xml:space="preserve"> the FTCE General Knowledge Exam</t>
    </r>
  </si>
  <si>
    <r>
      <rPr>
        <b/>
        <u/>
        <sz val="10"/>
        <color rgb="FF425563"/>
        <rFont val="Arial"/>
        <family val="2"/>
      </rPr>
      <t>Prepare</t>
    </r>
    <r>
      <rPr>
        <b/>
        <sz val="10"/>
        <color rgb="FF425563"/>
        <rFont val="Arial"/>
        <family val="2"/>
      </rPr>
      <t xml:space="preserve"> for the FTCE Subject Area Exam</t>
    </r>
  </si>
  <si>
    <r>
      <rPr>
        <b/>
        <u/>
        <sz val="10"/>
        <color rgb="FF425563"/>
        <rFont val="Arial"/>
        <family val="2"/>
      </rPr>
      <t>Take</t>
    </r>
    <r>
      <rPr>
        <b/>
        <sz val="10"/>
        <color rgb="FF425563"/>
        <rFont val="Arial"/>
        <family val="2"/>
      </rPr>
      <t xml:space="preserve">  the FTCE  Subject Area Exam</t>
    </r>
  </si>
  <si>
    <r>
      <rPr>
        <b/>
        <u/>
        <sz val="10"/>
        <color rgb="FF425563"/>
        <rFont val="Arial"/>
        <family val="2"/>
      </rPr>
      <t>Prepare</t>
    </r>
    <r>
      <rPr>
        <b/>
        <sz val="10"/>
        <color rgb="FF425563"/>
        <rFont val="Arial"/>
        <family val="2"/>
      </rPr>
      <t xml:space="preserve"> for the FTCE Professional Education Exam</t>
    </r>
  </si>
  <si>
    <r>
      <rPr>
        <b/>
        <u/>
        <sz val="10"/>
        <color rgb="FF425563"/>
        <rFont val="Arial"/>
        <family val="2"/>
      </rPr>
      <t>Take</t>
    </r>
    <r>
      <rPr>
        <b/>
        <sz val="10"/>
        <color rgb="FF425563"/>
        <rFont val="Arial"/>
        <family val="2"/>
      </rPr>
      <t xml:space="preserve"> the FTCE Professional Education Exam</t>
    </r>
  </si>
  <si>
    <t>When will I take my FTCEs **</t>
  </si>
  <si>
    <t>Professional Fundamentals to Build Better Workplace Culture</t>
  </si>
  <si>
    <t>Workplace Culture Fundamentals</t>
  </si>
  <si>
    <t>Effective Frameworks of Teaching</t>
  </si>
  <si>
    <t>Classroom Management Basics</t>
  </si>
  <si>
    <t>HARD STOP</t>
  </si>
  <si>
    <t>Intensive L1 (L1)</t>
  </si>
  <si>
    <t>Intensive L2 (L2)</t>
  </si>
  <si>
    <t>Intensive L5 (L5)</t>
  </si>
  <si>
    <t>Intensive L4 (L4)</t>
  </si>
  <si>
    <t>Intensive L3 (L3)</t>
  </si>
  <si>
    <t>Intensive L6 (L6)</t>
  </si>
  <si>
    <t>Intensive L7 (L7)</t>
  </si>
  <si>
    <t>Intensive L8 (L8)</t>
  </si>
  <si>
    <t>Student Engagement and Belonging</t>
  </si>
  <si>
    <t>Learning Standards and Targets</t>
  </si>
  <si>
    <t>Instructional Strategies and Feedback Loops</t>
  </si>
  <si>
    <t>Classroom Assessment</t>
  </si>
  <si>
    <t>Meeting Individual Student Needs</t>
  </si>
  <si>
    <t>Engaging Students in Reading</t>
  </si>
  <si>
    <t>Demonstrating of Reading Competency</t>
  </si>
  <si>
    <t>During ADMISSIONS Register to take the FTCE Subject Area Exam</t>
  </si>
  <si>
    <r>
      <rPr>
        <b/>
        <u/>
        <sz val="10"/>
        <color rgb="FF425563"/>
        <rFont val="Arial"/>
        <family val="2"/>
      </rPr>
      <t>Register</t>
    </r>
    <r>
      <rPr>
        <b/>
        <sz val="10"/>
        <color rgb="FF425563"/>
        <rFont val="Arial"/>
        <family val="2"/>
      </rPr>
      <t xml:space="preserve"> for the FTCE General Knowledge Exam</t>
    </r>
  </si>
  <si>
    <r>
      <rPr>
        <b/>
        <u/>
        <sz val="10"/>
        <color rgb="FF425563"/>
        <rFont val="Arial"/>
        <family val="2"/>
      </rPr>
      <t>Register</t>
    </r>
    <r>
      <rPr>
        <b/>
        <sz val="10"/>
        <color rgb="FF425563"/>
        <rFont val="Arial"/>
        <family val="2"/>
      </rPr>
      <t xml:space="preserve"> for the FTCE Professional Education Exam</t>
    </r>
  </si>
  <si>
    <t>2 Weeks</t>
  </si>
  <si>
    <t>Foundations Course 1 (FC1)</t>
  </si>
  <si>
    <t>Foundations Course 2 (FC2)</t>
  </si>
  <si>
    <t>Foundations Course 3 (FC3)</t>
  </si>
  <si>
    <t>Foundations Course 4 (FC4)</t>
  </si>
  <si>
    <r>
      <t>IMPORTANT BEFORE REQUESTING ENROLLMENT IN LESSON 8:</t>
    </r>
    <r>
      <rPr>
        <sz val="10"/>
        <color rgb="FF425563"/>
        <rFont val="Arial"/>
        <family val="2"/>
      </rPr>
      <t xml:space="preserve"> All coursework and clinical experience assignments complete (lessons 1-7), Clinical Experience Log uploaded, and Cooperating Teacherr’s Clinical Training Certificate submitted</t>
    </r>
  </si>
  <si>
    <t>Culminating Clinical Experience</t>
  </si>
  <si>
    <t>Lesson Progression Required (days):</t>
  </si>
  <si>
    <t>Revised 6/2025</t>
  </si>
  <si>
    <t>My Name: _________________________________________________</t>
  </si>
  <si>
    <t>You must have an ELIGIBLE SOE (eSOE) to continue with the Intensive Lessons</t>
  </si>
  <si>
    <t>Verify all FTCE Scores &amp; eSOE  have been updated in your file</t>
  </si>
  <si>
    <t>Enter your Enrollment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</si>
</sst>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425563"/>
      <name val="Arial"/>
      <family val="2"/>
    </font>
    <font>
      <b/>
      <sz val="14"/>
      <color rgb="FF425563"/>
      <name val="Arial"/>
      <family val="2"/>
    </font>
    <font>
      <b/>
      <sz val="11"/>
      <color rgb="FF425563"/>
      <name val="Arial"/>
      <family val="2"/>
    </font>
    <font>
      <sz val="10"/>
      <color rgb="FF425563"/>
      <name val="Arial"/>
      <family val="2"/>
    </font>
    <font>
      <b/>
      <sz val="10"/>
      <color rgb="FF425563"/>
      <name val="Arial"/>
      <family val="2"/>
    </font>
    <font>
      <sz val="8"/>
      <color rgb="FF425563"/>
      <name val="Arial"/>
      <family val="2"/>
    </font>
    <font>
      <b/>
      <u/>
      <sz val="10"/>
      <color rgb="FF425563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425563"/>
      <name val="Arial"/>
      <family val="2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6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6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0" tint="-0.499984740745262"/>
      </left>
      <right style="thin">
        <color theme="6"/>
      </right>
      <top style="thin">
        <color theme="0" tint="-0.499984740745262"/>
      </top>
      <bottom/>
      <diagonal/>
    </border>
    <border>
      <left style="thin">
        <color theme="6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6"/>
      </left>
      <right style="thin">
        <color theme="6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indent="1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2" fillId="6" borderId="1" xfId="0" applyNumberFormat="1" applyFont="1" applyFill="1" applyBorder="1" applyAlignment="1">
      <alignment vertical="center" wrapText="1"/>
    </xf>
    <xf numFmtId="14" fontId="2" fillId="7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4" fontId="2" fillId="6" borderId="0" xfId="0" applyNumberFormat="1" applyFont="1" applyFill="1" applyBorder="1" applyAlignment="1">
      <alignment vertical="center" wrapText="1"/>
    </xf>
    <xf numFmtId="14" fontId="2" fillId="7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13" fillId="5" borderId="9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146049</xdr:colOff>
      <xdr:row>0</xdr:row>
      <xdr:rowOff>79375</xdr:rowOff>
    </xdr:from>
    <xdr:to>
      <xdr:col>4</xdr:col>
      <xdr:colOff>1100577</xdr:colOff>
      <xdr:row>8</xdr:row>
      <xdr:rowOff>19050</xdr:rowOff>
    </xdr:to>
    <xdr:pic>
      <xdr:nvPicPr>
        <xdr:cNvPr id="2" name="Picture 5" descr="Image result for teacherready">
          <a:extLst>
            <a:ext uri="{FF2B5EF4-FFF2-40B4-BE49-F238E27FC236}">
              <a16:creationId xmlns:a16="http://schemas.microsoft.com/office/drawing/2014/main" id="{7C39C5F0-751C-4F51-ACD9-3D8DD168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" r="11073"/>
        <a:stretch>
          <a:fillRect/>
        </a:stretch>
      </xdr:blipFill>
      <xdr:spPr bwMode="auto">
        <a:xfrm>
          <a:off x="1377949" y="79375"/>
          <a:ext cx="4650228" cy="14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1096962</xdr:colOff>
      <xdr:row>11</xdr:row>
      <xdr:rowOff>141288</xdr:rowOff>
    </xdr:from>
    <xdr:to>
      <xdr:col>1</xdr:col>
      <xdr:colOff>163512</xdr:colOff>
      <xdr:row>11</xdr:row>
      <xdr:rowOff>379413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827A0996-2EC7-946A-F403-54AF7F4A4AF8}"/>
            </a:ext>
          </a:extLst>
        </xdr:cNvPr>
        <xdr:cNvSpPr/>
      </xdr:nvSpPr>
      <xdr:spPr>
        <a:xfrm rot="16200000">
          <a:off x="1154112" y="2122488"/>
          <a:ext cx="238125" cy="352425"/>
        </a:xfrm>
        <a:prstGeom prst="down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A702-7475-408A-A55A-B6D49BEE516A}">
  <dimension ref="A1:F33"/>
  <sheetViews>
    <sheetView tabSelected="1" view="pageBreakPreview" topLeftCell="A7" zoomScaleNormal="100" zoomScaleSheetLayoutView="100" workbookViewId="0">
      <selection activeCell="F5" sqref="F5"/>
    </sheetView>
  </sheetViews>
  <sheetFormatPr defaultRowHeight="14.5" x14ac:dyDescent="0.35"/>
  <cols>
    <col min="1" max="6" width="18.453125" customWidth="1"/>
  </cols>
  <sheetData>
    <row r="1" spans="1:6" x14ac:dyDescent="0.35">
      <c r="A1" s="1" t="s">
        <v>0</v>
      </c>
    </row>
    <row r="8" spans="1:6" ht="18" x14ac:dyDescent="0.35">
      <c r="A8" s="6" t="s">
        <v>1</v>
      </c>
      <c r="B8" s="6"/>
      <c r="C8" s="6"/>
      <c r="D8" s="6"/>
      <c r="E8" s="6"/>
      <c r="F8" s="6"/>
    </row>
    <row r="10" spans="1:6" x14ac:dyDescent="0.35">
      <c r="A10" s="29" t="s">
        <v>49</v>
      </c>
      <c r="B10" s="29"/>
      <c r="C10" s="29"/>
      <c r="D10" s="29"/>
      <c r="E10" s="29"/>
      <c r="F10" s="29"/>
    </row>
    <row r="11" spans="1:6" s="5" customFormat="1" x14ac:dyDescent="0.35"/>
    <row r="12" spans="1:6" ht="32" customHeight="1" x14ac:dyDescent="0.35">
      <c r="A12" s="30" t="s">
        <v>52</v>
      </c>
      <c r="B12" s="37">
        <v>44958</v>
      </c>
      <c r="C12" s="19"/>
      <c r="D12" s="30"/>
      <c r="E12" s="31" t="s">
        <v>47</v>
      </c>
      <c r="F12" s="32">
        <v>28</v>
      </c>
    </row>
    <row r="13" spans="1:6" ht="19" customHeight="1" x14ac:dyDescent="0.35">
      <c r="A13" s="34" t="s">
        <v>37</v>
      </c>
      <c r="B13" s="35"/>
      <c r="C13" s="38"/>
      <c r="D13" s="35"/>
      <c r="E13" s="35"/>
      <c r="F13" s="36"/>
    </row>
    <row r="14" spans="1:6" s="4" customFormat="1" ht="32" customHeight="1" x14ac:dyDescent="0.35">
      <c r="A14" s="33" t="s">
        <v>2</v>
      </c>
      <c r="B14" s="33" t="s">
        <v>3</v>
      </c>
      <c r="C14" s="33" t="s">
        <v>4</v>
      </c>
      <c r="D14" s="33" t="s">
        <v>5</v>
      </c>
      <c r="E14" s="33" t="s">
        <v>6</v>
      </c>
      <c r="F14" s="33" t="s">
        <v>16</v>
      </c>
    </row>
    <row r="15" spans="1:6" ht="56" customHeight="1" x14ac:dyDescent="0.35">
      <c r="A15" s="7" t="s">
        <v>41</v>
      </c>
      <c r="B15" s="8" t="s">
        <v>17</v>
      </c>
      <c r="C15" s="9">
        <f>B12</f>
        <v>44958</v>
      </c>
      <c r="D15" s="10">
        <f>C15+$F$12</f>
        <v>44986</v>
      </c>
      <c r="E15" s="11" t="s">
        <v>7</v>
      </c>
      <c r="F15" s="12" t="s">
        <v>12</v>
      </c>
    </row>
    <row r="16" spans="1:6" ht="40.5" customHeight="1" x14ac:dyDescent="0.35">
      <c r="A16" s="7" t="s">
        <v>42</v>
      </c>
      <c r="B16" s="8" t="s">
        <v>18</v>
      </c>
      <c r="C16" s="9">
        <f>D15</f>
        <v>44986</v>
      </c>
      <c r="D16" s="10">
        <f t="shared" ref="D16:D18" si="0">C16+$F$12</f>
        <v>45014</v>
      </c>
      <c r="E16" s="11" t="s">
        <v>7</v>
      </c>
      <c r="F16" s="12" t="s">
        <v>13</v>
      </c>
    </row>
    <row r="17" spans="1:6" ht="40.5" customHeight="1" x14ac:dyDescent="0.35">
      <c r="A17" s="7" t="s">
        <v>43</v>
      </c>
      <c r="B17" s="8" t="s">
        <v>19</v>
      </c>
      <c r="C17" s="9">
        <f>D16</f>
        <v>45014</v>
      </c>
      <c r="D17" s="10">
        <f t="shared" si="0"/>
        <v>45042</v>
      </c>
      <c r="E17" s="11" t="s">
        <v>7</v>
      </c>
      <c r="F17" s="12"/>
    </row>
    <row r="18" spans="1:6" ht="40.5" customHeight="1" x14ac:dyDescent="0.35">
      <c r="A18" s="7" t="s">
        <v>44</v>
      </c>
      <c r="B18" s="8" t="s">
        <v>20</v>
      </c>
      <c r="C18" s="9">
        <f t="shared" ref="C18" si="1">D17</f>
        <v>45042</v>
      </c>
      <c r="D18" s="10">
        <f t="shared" si="0"/>
        <v>45070</v>
      </c>
      <c r="E18" s="11" t="s">
        <v>7</v>
      </c>
      <c r="F18" s="12"/>
    </row>
    <row r="19" spans="1:6" ht="40.5" customHeight="1" x14ac:dyDescent="0.35">
      <c r="A19" s="13" t="s">
        <v>21</v>
      </c>
      <c r="B19" s="17" t="s">
        <v>50</v>
      </c>
      <c r="C19" s="21"/>
      <c r="D19" s="21"/>
      <c r="E19" s="21"/>
      <c r="F19" s="21"/>
    </row>
    <row r="20" spans="1:6" ht="40.5" customHeight="1" x14ac:dyDescent="0.35">
      <c r="A20" s="7" t="s">
        <v>22</v>
      </c>
      <c r="B20" s="8" t="s">
        <v>30</v>
      </c>
      <c r="C20" s="9">
        <f>D18</f>
        <v>45070</v>
      </c>
      <c r="D20" s="10">
        <f>C20+$F$12</f>
        <v>45098</v>
      </c>
      <c r="E20" s="11" t="s">
        <v>7</v>
      </c>
      <c r="F20" s="14" t="s">
        <v>38</v>
      </c>
    </row>
    <row r="21" spans="1:6" ht="40.5" customHeight="1" x14ac:dyDescent="0.35">
      <c r="A21" s="7" t="s">
        <v>23</v>
      </c>
      <c r="B21" s="8" t="s">
        <v>31</v>
      </c>
      <c r="C21" s="9">
        <f>D20</f>
        <v>45098</v>
      </c>
      <c r="D21" s="10">
        <f>C21+$F$12</f>
        <v>45126</v>
      </c>
      <c r="E21" s="11" t="s">
        <v>7</v>
      </c>
      <c r="F21" s="15" t="s">
        <v>10</v>
      </c>
    </row>
    <row r="22" spans="1:6" ht="40.5" customHeight="1" x14ac:dyDescent="0.35">
      <c r="A22" s="7" t="s">
        <v>26</v>
      </c>
      <c r="B22" s="8" t="s">
        <v>32</v>
      </c>
      <c r="C22" s="9">
        <f>+D21</f>
        <v>45126</v>
      </c>
      <c r="D22" s="10">
        <f>C22+$F$12</f>
        <v>45154</v>
      </c>
      <c r="E22" s="11" t="s">
        <v>7</v>
      </c>
      <c r="F22" s="15" t="s">
        <v>11</v>
      </c>
    </row>
    <row r="23" spans="1:6" ht="40.5" customHeight="1" x14ac:dyDescent="0.35">
      <c r="A23" s="7" t="s">
        <v>25</v>
      </c>
      <c r="B23" s="8" t="s">
        <v>33</v>
      </c>
      <c r="C23" s="9">
        <f>+D22</f>
        <v>45154</v>
      </c>
      <c r="D23" s="10">
        <f>C23+$F$12</f>
        <v>45182</v>
      </c>
      <c r="E23" s="11" t="s">
        <v>7</v>
      </c>
      <c r="F23" s="15"/>
    </row>
    <row r="24" spans="1:6" ht="40.5" customHeight="1" x14ac:dyDescent="0.35">
      <c r="A24" s="20" t="s">
        <v>8</v>
      </c>
      <c r="B24" s="8" t="s">
        <v>8</v>
      </c>
      <c r="C24" s="9">
        <f>+D23</f>
        <v>45182</v>
      </c>
      <c r="D24" s="10">
        <f>C24+$F$12</f>
        <v>45210</v>
      </c>
      <c r="E24" s="11" t="s">
        <v>9</v>
      </c>
      <c r="F24" s="15"/>
    </row>
    <row r="25" spans="1:6" ht="40.5" customHeight="1" x14ac:dyDescent="0.35">
      <c r="A25" s="7" t="s">
        <v>24</v>
      </c>
      <c r="B25" s="8" t="s">
        <v>34</v>
      </c>
      <c r="C25" s="9">
        <f>+D24</f>
        <v>45210</v>
      </c>
      <c r="D25" s="10">
        <f>C25+$F$12</f>
        <v>45238</v>
      </c>
      <c r="E25" s="11" t="s">
        <v>7</v>
      </c>
      <c r="F25" s="14" t="s">
        <v>39</v>
      </c>
    </row>
    <row r="26" spans="1:6" ht="40.5" customHeight="1" x14ac:dyDescent="0.35">
      <c r="A26" s="7" t="s">
        <v>27</v>
      </c>
      <c r="B26" s="8" t="s">
        <v>35</v>
      </c>
      <c r="C26" s="9">
        <f>+D25</f>
        <v>45238</v>
      </c>
      <c r="D26" s="10">
        <f>C26+$F$12</f>
        <v>45266</v>
      </c>
      <c r="E26" s="11" t="s">
        <v>7</v>
      </c>
      <c r="F26" s="16" t="s">
        <v>14</v>
      </c>
    </row>
    <row r="27" spans="1:6" ht="40.5" customHeight="1" x14ac:dyDescent="0.35">
      <c r="A27" s="7" t="s">
        <v>28</v>
      </c>
      <c r="B27" s="8" t="s">
        <v>36</v>
      </c>
      <c r="C27" s="9">
        <f>+D26</f>
        <v>45266</v>
      </c>
      <c r="D27" s="10">
        <f>C27+$F$12</f>
        <v>45294</v>
      </c>
      <c r="E27" s="11" t="s">
        <v>7</v>
      </c>
      <c r="F27" s="16" t="s">
        <v>15</v>
      </c>
    </row>
    <row r="28" spans="1:6" ht="40.5" customHeight="1" x14ac:dyDescent="0.35">
      <c r="A28" s="7"/>
      <c r="B28" s="17" t="s">
        <v>45</v>
      </c>
      <c r="C28" s="17"/>
      <c r="D28" s="17"/>
      <c r="E28" s="17"/>
      <c r="F28" s="7"/>
    </row>
    <row r="29" spans="1:6" ht="40.5" customHeight="1" x14ac:dyDescent="0.35">
      <c r="A29" s="7" t="s">
        <v>29</v>
      </c>
      <c r="B29" s="20" t="s">
        <v>46</v>
      </c>
      <c r="C29" s="9">
        <f>+D27</f>
        <v>45294</v>
      </c>
      <c r="D29" s="10">
        <f>+C29+$F$12</f>
        <v>45322</v>
      </c>
      <c r="E29" s="11" t="s">
        <v>40</v>
      </c>
      <c r="F29" s="18" t="s">
        <v>51</v>
      </c>
    </row>
    <row r="30" spans="1:6" ht="15" customHeight="1" x14ac:dyDescent="0.35">
      <c r="A30" s="23"/>
      <c r="B30" s="24"/>
      <c r="C30" s="25"/>
      <c r="D30" s="26"/>
      <c r="E30" s="27"/>
      <c r="F30" s="28"/>
    </row>
    <row r="31" spans="1:6" x14ac:dyDescent="0.35">
      <c r="A31" s="22" t="s">
        <v>48</v>
      </c>
    </row>
    <row r="32" spans="1:6" x14ac:dyDescent="0.35">
      <c r="A32" s="2"/>
    </row>
    <row r="33" spans="1:1" x14ac:dyDescent="0.35">
      <c r="A33" s="3"/>
    </row>
  </sheetData>
  <mergeCells count="5">
    <mergeCell ref="B28:E28"/>
    <mergeCell ref="A10:F10"/>
    <mergeCell ref="A8:F8"/>
    <mergeCell ref="A13:F13"/>
    <mergeCell ref="B19:F19"/>
  </mergeCells>
  <pageMargins left="0.7" right="0.7" top="0.75" bottom="0.75" header="0.3" footer="0.3"/>
  <pageSetup scale="75" orientation="portrait" r:id="rId1"/>
  <ignoredErrors>
    <ignoredError sqref="C2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DB1C2EAACE44698676D4A89B1D2DC" ma:contentTypeVersion="36" ma:contentTypeDescription="Create a new document." ma:contentTypeScope="" ma:versionID="88e3c071cda2f1694912178589765090">
  <xsd:schema xmlns:xsd="http://www.w3.org/2001/XMLSchema" xmlns:xs="http://www.w3.org/2001/XMLSchema" xmlns:p="http://schemas.microsoft.com/office/2006/metadata/properties" xmlns:ns2="69c01d5d-c4ab-40ab-8974-6d58069aa38f" xmlns:ns3="892f2788-29a9-4975-8761-dff444bfd892" xmlns:ns4="32dcd8e0-6309-4fb5-beaf-f48a3e91c15a" targetNamespace="http://schemas.microsoft.com/office/2006/metadata/properties" ma:root="true" ma:fieldsID="0551649fc79ca49f71a4776356bbc8aa" ns2:_="" ns3:_="" ns4:_="">
    <xsd:import namespace="69c01d5d-c4ab-40ab-8974-6d58069aa38f"/>
    <xsd:import namespace="892f2788-29a9-4975-8761-dff444bfd892"/>
    <xsd:import namespace="32dcd8e0-6309-4fb5-beaf-f48a3e91c1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01d5d-c4ab-40ab-8974-6d58069aa3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f2788-29a9-4975-8761-dff444bfd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7bf36d-3fcc-4aa8-bfde-c80b0dc911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cd8e0-6309-4fb5-beaf-f48a3e91c15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df5ea60-d68f-443a-a949-5ee653c7bea1}" ma:internalName="TaxCatchAll" ma:showField="CatchAllData" ma:web="69c01d5d-c4ab-40ab-8974-6d58069aa3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Ite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2f2788-29a9-4975-8761-dff444bfd892">
      <Terms xmlns="http://schemas.microsoft.com/office/infopath/2007/PartnerControls"/>
    </lcf76f155ced4ddcb4097134ff3c332f>
    <TaxCatchAll xmlns="32dcd8e0-6309-4fb5-beaf-f48a3e91c15a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CEEE6CA-7312-473E-84E3-EE40F4C91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01d5d-c4ab-40ab-8974-6d58069aa38f"/>
    <ds:schemaRef ds:uri="892f2788-29a9-4975-8761-dff444bfd892"/>
    <ds:schemaRef ds:uri="32dcd8e0-6309-4fb5-beaf-f48a3e91c1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8A85E-D004-4946-80B9-8759AD0698E1}">
  <ds:schemaRefs>
    <ds:schemaRef ds:uri="http://schemas.microsoft.com/office/2006/metadata/properties"/>
    <ds:schemaRef ds:uri="http://schemas.microsoft.com/office/infopath/2007/PartnerControls"/>
    <ds:schemaRef ds:uri="892f2788-29a9-4975-8761-dff444bfd892"/>
    <ds:schemaRef ds:uri="32dcd8e0-6309-4fb5-beaf-f48a3e91c15a"/>
  </ds:schemaRefs>
</ds:datastoreItem>
</file>

<file path=customXml/itemProps3.xml><?xml version="1.0" encoding="utf-8"?>
<ds:datastoreItem xmlns:ds="http://schemas.openxmlformats.org/officeDocument/2006/customXml" ds:itemID="{A08153C2-37AE-440D-ABFE-D2C5E77022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Huron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Keith</dc:creator>
  <cp:lastModifiedBy>Tatiana Phan Lung Keith</cp:lastModifiedBy>
  <dcterms:created xsi:type="dcterms:W3CDTF">2019-05-14T20:19:35Z</dcterms:created>
  <dcterms:modified xsi:type="dcterms:W3CDTF">2025-07-02T00:38:31Z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0x010100D99DB1C2EAACE44698676D4A89B1D2DC</vt:lpwstr>
  </property>
  <property fmtid="{D5CDD505-2E9C-101B-9397-08002B2CF9AE}" pid="3" name="MediaServiceImageTags">
    <vt:lpwstr/>
  </property>
</Properties>
</file>